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Print_Area" localSheetId="0">'Sheet1'!$A$1:$BF$22</definedName>
  </definedNames>
  <calcPr fullCalcOnLoad="1"/>
</workbook>
</file>

<file path=xl/sharedStrings.xml><?xml version="1.0" encoding="utf-8"?>
<sst xmlns="http://schemas.openxmlformats.org/spreadsheetml/2006/main" count="91" uniqueCount="73">
  <si>
    <r>
      <t>金华市农业农村部门行政处罚案件统计报表</t>
    </r>
    <r>
      <rPr>
        <b/>
        <sz val="12"/>
        <rFont val="宋体"/>
        <family val="0"/>
      </rPr>
      <t xml:space="preserve">
( 2019年1月1日-- 2019年12月31日)</t>
    </r>
  </si>
  <si>
    <t xml:space="preserve">
填表单位（盖章）： 金华市农业农村局                                                                                
                     </t>
  </si>
  <si>
    <t xml:space="preserve">表    号: 浙府法罚统字1号
制表机关: 浙江省人民政府法制办公室
批准机关: 浙江省统计局                                                                                                                       批准文号: 浙统制表字[2009]2号
</t>
  </si>
  <si>
    <t>承办案件数︵件︶</t>
  </si>
  <si>
    <t>办结案件数︵件︶</t>
  </si>
  <si>
    <t>罚没款总额︵元︶</t>
  </si>
  <si>
    <t>行政处罚情况(件)</t>
  </si>
  <si>
    <t>重大处罚（处理）决定备案情况(件)</t>
  </si>
  <si>
    <t>适用处罚程序情况(件)</t>
  </si>
  <si>
    <t>处罚执行情况(件)</t>
  </si>
  <si>
    <t>执法监督情况(件)</t>
  </si>
  <si>
    <t>行政救济情况(件)</t>
  </si>
  <si>
    <t>国家赔偿
情况(件)</t>
  </si>
  <si>
    <t>警告</t>
  </si>
  <si>
    <t>罚款</t>
  </si>
  <si>
    <t>没收违法所得</t>
  </si>
  <si>
    <t>没收非法财物</t>
  </si>
  <si>
    <t>责令停产停业</t>
  </si>
  <si>
    <t>暂扣许可证或者执照</t>
  </si>
  <si>
    <t>吊销许可证或者执照</t>
  </si>
  <si>
    <t>行政拘留︵人︶</t>
  </si>
  <si>
    <t>其他处罚</t>
  </si>
  <si>
    <t>上报备案</t>
  </si>
  <si>
    <t>经审查纠正数</t>
  </si>
  <si>
    <t>简易程序</t>
  </si>
  <si>
    <t>一般程序</t>
  </si>
  <si>
    <t>当事人自行履行</t>
  </si>
  <si>
    <t>行政强制执行</t>
  </si>
  <si>
    <t xml:space="preserve">其中:申请法院强制执行 </t>
  </si>
  <si>
    <t>未执行</t>
  </si>
  <si>
    <t>自行纠正</t>
  </si>
  <si>
    <t>上级机关予以撤销或改变</t>
  </si>
  <si>
    <t>行政复议</t>
  </si>
  <si>
    <t>行政诉讼</t>
  </si>
  <si>
    <t>申请数</t>
  </si>
  <si>
    <t>决定赔偿数</t>
  </si>
  <si>
    <t>赔偿金额︵元︶</t>
  </si>
  <si>
    <t>应上报备案数</t>
  </si>
  <si>
    <t>实际上报备案数</t>
  </si>
  <si>
    <t>其中</t>
  </si>
  <si>
    <t>总数</t>
  </si>
  <si>
    <t>其中听证程序</t>
  </si>
  <si>
    <t>执行数</t>
  </si>
  <si>
    <t>申请行政复议</t>
  </si>
  <si>
    <t>提起行政诉讼</t>
  </si>
  <si>
    <t>较大数额罚款</t>
  </si>
  <si>
    <t>较大数额没收违法所得</t>
  </si>
  <si>
    <t>较大数额没收非法财物</t>
  </si>
  <si>
    <t>吊销许可证或执照</t>
  </si>
  <si>
    <t>劳动教养</t>
  </si>
  <si>
    <t>10日以上行政拘留</t>
  </si>
  <si>
    <t>其他</t>
  </si>
  <si>
    <t>告知
听证程序数</t>
  </si>
  <si>
    <t>实际适用
听证程序数</t>
  </si>
  <si>
    <t>维持原处罚决定</t>
  </si>
  <si>
    <t>变更原处罚决定</t>
  </si>
  <si>
    <t>撤销原处罚决定</t>
  </si>
  <si>
    <t>撤回申请</t>
  </si>
  <si>
    <t>审理中</t>
  </si>
  <si>
    <t>撤诉</t>
  </si>
  <si>
    <t>金华市农业农村局</t>
  </si>
  <si>
    <t>婺城区农业农村局</t>
  </si>
  <si>
    <t>金东区农业农村局</t>
  </si>
  <si>
    <t>兰溪市农业农村局</t>
  </si>
  <si>
    <t>东阳市农业农村局</t>
  </si>
  <si>
    <t>义乌市农业林业局</t>
  </si>
  <si>
    <t>永康市农业农村局</t>
  </si>
  <si>
    <t>浦江县农业农村局</t>
  </si>
  <si>
    <t>武义县农业农村局</t>
  </si>
  <si>
    <t>磐安县农业农村局</t>
  </si>
  <si>
    <t>合计</t>
  </si>
  <si>
    <t>填表人：李桥                              复核人：罗丹丹                         联系电话： 83533048</t>
  </si>
  <si>
    <t>《行政处罚案件统计报表》填报说明
1、承办案件数：是指统计年度中所立案的案件总数。
2、办结案件数：是指统计年度中已经作出行政处罚决定的案件。
3、罚没款总额：以元为单位，包括没收非法财物的拍（变）卖价款。
4、行政处罚情况：
（1）按办结案件实际适用行政处罚种类情况以件统计（以处罚决定书为准）；
（2）其中没收违法所得、没收非法财物也是按适用该项处罚的案件以件统计（不是财物额）；
（3）鉴于一个案件可能同时适用两种或两种以上行政处罚种类，故八项处罚情况总和应等于或大于办结案件数。
5、适用程序情况：（1）以办结案件实际适用程序情况统计，适用简易程序案件数+适用一般程序案件数＝办结案件数；
（2）听证程序适用情况，以当事人实际提出听证申请，启动听证程序统计，并分别按拟作出的行政处罚决定情况计入较大数额罚款听证、责令停产停业听证、吊销许可证或执照听证、其他听证，四项总和应等于或大于实际适用听证程序数。(拟做出处罚决定有两项需要听证的,分别计入)
6、执行情况：执行情况按办结案件实际执行情况统计，四项合计应等于办结案件数。
7、监督改正情况：是指行政执法监督情况，“自行纠正”是指行政机关在办理行政处罚案件过程中发现错误，自行纠正的情况；“上级机关予以撤销或改变”是指行政执法机关在办理行政处罚案件过程中，被监督机关（包括上级主管部门、同级政府、政府法制机构、纪检监察等）发现错误予以撤销（包括责令重新作出行政处罚决定）或改变的情况（调查、办理中的不计入）。
8、行政救济情况：
（1）行政复议：以统计年度实际立案的行政复议案件为准（不予受理的不计入），并根据复议案件审理情况分别计入维持、变更、撤销、在审理中、撤回申请，五项总和应等于复议申请数。
（2）行政诉讼：以统计年度实际立案的行政诉讼案件为准（不予受理的不计入），并根据诉讼案件审理情况分别计入维持、变更（含责令重作）、撤销、撤诉、审理中，五项总和应等于提起行政诉讼总数。
9、在统计过程中有疑义的，请及时与省法制办监督处联系。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</si>
</sst>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1"/>
      <color indexed="4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3" fillId="0" borderId="9" xfId="0" applyFont="1" applyBorder="1" applyAlignment="1">
      <alignment horizontal="justify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3" fillId="0" borderId="11" xfId="0" applyFont="1" applyBorder="1" applyAlignment="1">
      <alignment vertical="center" wrapText="1"/>
    </xf>
    <xf numFmtId="49" fontId="0" fillId="0" borderId="11" xfId="0" applyNumberFormat="1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Fill="1" applyBorder="1" applyAlignment="1">
      <alignment vertical="center"/>
    </xf>
    <xf numFmtId="0" fontId="44" fillId="0" borderId="12" xfId="0" applyFont="1" applyBorder="1" applyAlignment="1">
      <alignment horizontal="right" vertical="center"/>
    </xf>
    <xf numFmtId="0" fontId="44" fillId="0" borderId="12" xfId="0" applyFont="1" applyFill="1" applyBorder="1" applyAlignment="1">
      <alignment horizontal="right" vertical="center"/>
    </xf>
    <xf numFmtId="0" fontId="44" fillId="0" borderId="12" xfId="0" applyFont="1" applyFill="1" applyBorder="1" applyAlignment="1">
      <alignment horizontal="left" vertical="center"/>
    </xf>
    <xf numFmtId="0" fontId="0" fillId="0" borderId="11" xfId="0" applyFill="1" applyBorder="1" applyAlignment="1">
      <alignment vertical="center"/>
    </xf>
    <xf numFmtId="0" fontId="44" fillId="0" borderId="12" xfId="0" applyFont="1" applyFill="1" applyBorder="1" applyAlignment="1">
      <alignment horizontal="right" vertical="center"/>
    </xf>
    <xf numFmtId="0" fontId="44" fillId="0" borderId="12" xfId="0" applyFont="1" applyFill="1" applyBorder="1" applyAlignment="1">
      <alignment horizontal="right" vertical="center"/>
    </xf>
    <xf numFmtId="0" fontId="44" fillId="0" borderId="1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3" fillId="0" borderId="0" xfId="0" applyFont="1" applyBorder="1" applyAlignment="1">
      <alignment horizontal="justify" vertical="center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49" fontId="0" fillId="0" borderId="11" xfId="0" applyNumberFormat="1" applyFill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49" fontId="0" fillId="0" borderId="13" xfId="0" applyNumberForma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44" fillId="0" borderId="12" xfId="0" applyFont="1" applyBorder="1" applyAlignment="1">
      <alignment horizontal="left" vertical="center"/>
    </xf>
    <xf numFmtId="0" fontId="44" fillId="0" borderId="1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right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right" vertical="center"/>
    </xf>
    <xf numFmtId="49" fontId="0" fillId="0" borderId="11" xfId="0" applyNumberFormat="1" applyFill="1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44" fillId="33" borderId="12" xfId="0" applyFont="1" applyFill="1" applyBorder="1" applyAlignment="1">
      <alignment horizontal="right" vertical="center"/>
    </xf>
    <xf numFmtId="0" fontId="44" fillId="0" borderId="12" xfId="0" applyFont="1" applyFill="1" applyBorder="1" applyAlignment="1">
      <alignment horizontal="left" vertical="center" wrapText="1"/>
    </xf>
    <xf numFmtId="0" fontId="44" fillId="0" borderId="12" xfId="0" applyFont="1" applyFill="1" applyBorder="1" applyAlignment="1">
      <alignment horizontal="right" vertical="center" wrapText="1"/>
    </xf>
    <xf numFmtId="0" fontId="44" fillId="0" borderId="15" xfId="0" applyFont="1" applyFill="1" applyBorder="1" applyAlignment="1">
      <alignment horizontal="left" vertical="center"/>
    </xf>
    <xf numFmtId="0" fontId="44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1</xdr:col>
      <xdr:colOff>19050</xdr:colOff>
      <xdr:row>8</xdr:row>
      <xdr:rowOff>28575</xdr:rowOff>
    </xdr:to>
    <xdr:sp>
      <xdr:nvSpPr>
        <xdr:cNvPr id="1" name="Line 613"/>
        <xdr:cNvSpPr>
          <a:spLocks/>
        </xdr:cNvSpPr>
      </xdr:nvSpPr>
      <xdr:spPr>
        <a:xfrm>
          <a:off x="0" y="1828800"/>
          <a:ext cx="1257300" cy="426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38100</xdr:colOff>
      <xdr:row>7</xdr:row>
      <xdr:rowOff>428625</xdr:rowOff>
    </xdr:from>
    <xdr:to>
      <xdr:col>0</xdr:col>
      <xdr:colOff>38100</xdr:colOff>
      <xdr:row>7</xdr:row>
      <xdr:rowOff>428625</xdr:rowOff>
    </xdr:to>
    <xdr:sp>
      <xdr:nvSpPr>
        <xdr:cNvPr id="2" name="Line 614"/>
        <xdr:cNvSpPr>
          <a:spLocks/>
        </xdr:cNvSpPr>
      </xdr:nvSpPr>
      <xdr:spPr>
        <a:xfrm>
          <a:off x="38100" y="481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7</xdr:row>
      <xdr:rowOff>771525</xdr:rowOff>
    </xdr:from>
    <xdr:to>
      <xdr:col>0</xdr:col>
      <xdr:colOff>19050</xdr:colOff>
      <xdr:row>7</xdr:row>
      <xdr:rowOff>790575</xdr:rowOff>
    </xdr:to>
    <xdr:sp>
      <xdr:nvSpPr>
        <xdr:cNvPr id="3" name="Line 615"/>
        <xdr:cNvSpPr>
          <a:spLocks/>
        </xdr:cNvSpPr>
      </xdr:nvSpPr>
      <xdr:spPr>
        <a:xfrm flipV="1">
          <a:off x="19050" y="516255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22"/>
  <sheetViews>
    <sheetView tabSelected="1" zoomScale="80" zoomScaleNormal="80" zoomScaleSheetLayoutView="90" workbookViewId="0" topLeftCell="A4">
      <selection activeCell="Z12" sqref="Z12"/>
    </sheetView>
  </sheetViews>
  <sheetFormatPr defaultColWidth="8.75390625" defaultRowHeight="14.25"/>
  <cols>
    <col min="1" max="1" width="16.25390625" style="0" customWidth="1"/>
    <col min="2" max="2" width="4.25390625" style="0" customWidth="1"/>
    <col min="3" max="3" width="3.50390625" style="0" customWidth="1"/>
    <col min="4" max="4" width="8.375" style="0" customWidth="1"/>
    <col min="5" max="5" width="2.75390625" style="0" customWidth="1"/>
    <col min="6" max="6" width="11.125" style="0" customWidth="1"/>
    <col min="7" max="36" width="4.375" style="0" customWidth="1"/>
    <col min="37" max="37" width="4.00390625" style="0" customWidth="1"/>
    <col min="38" max="38" width="3.75390625" style="0" customWidth="1"/>
    <col min="39" max="39" width="3.625" style="0" customWidth="1"/>
    <col min="40" max="40" width="3.125" style="0" customWidth="1"/>
    <col min="41" max="41" width="3.75390625" style="0" customWidth="1"/>
    <col min="42" max="42" width="4.50390625" style="0" customWidth="1"/>
    <col min="43" max="43" width="4.125" style="0" customWidth="1"/>
    <col min="44" max="45" width="2.875" style="0" customWidth="1"/>
    <col min="46" max="46" width="2.75390625" style="0" customWidth="1"/>
    <col min="47" max="48" width="2.625" style="0" customWidth="1"/>
    <col min="49" max="49" width="3.00390625" style="0" customWidth="1"/>
    <col min="50" max="50" width="2.25390625" style="0" customWidth="1"/>
    <col min="51" max="52" width="2.625" style="0" customWidth="1"/>
    <col min="53" max="56" width="3.00390625" style="0" customWidth="1"/>
    <col min="57" max="57" width="2.875" style="0" customWidth="1"/>
    <col min="58" max="58" width="3.00390625" style="0" customWidth="1"/>
  </cols>
  <sheetData>
    <row r="1" spans="1:58" s="1" customFormat="1" ht="69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</row>
    <row r="2" spans="1:58" ht="14.25" customHeight="1" hidden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</row>
    <row r="3" spans="1:58" s="2" customFormat="1" ht="74.25" customHeight="1">
      <c r="A3" s="7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7" t="s">
        <v>2</v>
      </c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</row>
    <row r="4" spans="1:58" ht="49.5" customHeight="1">
      <c r="A4" s="9"/>
      <c r="B4" s="10" t="s">
        <v>3</v>
      </c>
      <c r="C4" s="10" t="s">
        <v>4</v>
      </c>
      <c r="D4" s="10" t="s">
        <v>5</v>
      </c>
      <c r="E4" s="11" t="s">
        <v>6</v>
      </c>
      <c r="F4" s="11"/>
      <c r="G4" s="11"/>
      <c r="H4" s="11"/>
      <c r="I4" s="11"/>
      <c r="J4" s="11"/>
      <c r="K4" s="11"/>
      <c r="L4" s="11"/>
      <c r="M4" s="11"/>
      <c r="N4" s="11" t="s">
        <v>7</v>
      </c>
      <c r="O4" s="11"/>
      <c r="P4" s="11"/>
      <c r="Q4" s="11"/>
      <c r="R4" s="11"/>
      <c r="S4" s="11"/>
      <c r="T4" s="11"/>
      <c r="U4" s="11"/>
      <c r="V4" s="11"/>
      <c r="W4" s="11"/>
      <c r="X4" s="11"/>
      <c r="Y4" s="11" t="s">
        <v>8</v>
      </c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 t="s">
        <v>9</v>
      </c>
      <c r="AL4" s="11"/>
      <c r="AM4" s="11"/>
      <c r="AN4" s="11"/>
      <c r="AO4" s="11"/>
      <c r="AP4" s="29" t="s">
        <v>10</v>
      </c>
      <c r="AQ4" s="29"/>
      <c r="AR4" s="13" t="s">
        <v>11</v>
      </c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31" t="s">
        <v>12</v>
      </c>
      <c r="BE4" s="11"/>
      <c r="BF4" s="11"/>
    </row>
    <row r="5" spans="1:58" ht="93" customHeight="1">
      <c r="A5" s="12"/>
      <c r="B5" s="13"/>
      <c r="C5" s="13"/>
      <c r="D5" s="13"/>
      <c r="E5" s="10" t="s">
        <v>13</v>
      </c>
      <c r="F5" s="10" t="s">
        <v>14</v>
      </c>
      <c r="G5" s="10" t="s">
        <v>15</v>
      </c>
      <c r="H5" s="10" t="s">
        <v>16</v>
      </c>
      <c r="I5" s="10" t="s">
        <v>17</v>
      </c>
      <c r="J5" s="10" t="s">
        <v>18</v>
      </c>
      <c r="K5" s="10" t="s">
        <v>19</v>
      </c>
      <c r="L5" s="10" t="s">
        <v>20</v>
      </c>
      <c r="M5" s="10" t="s">
        <v>21</v>
      </c>
      <c r="N5" s="28" t="s">
        <v>22</v>
      </c>
      <c r="O5" s="11"/>
      <c r="P5" s="11"/>
      <c r="Q5" s="11"/>
      <c r="R5" s="11"/>
      <c r="S5" s="11"/>
      <c r="T5" s="11"/>
      <c r="U5" s="11"/>
      <c r="V5" s="11"/>
      <c r="W5" s="11"/>
      <c r="X5" s="29" t="s">
        <v>23</v>
      </c>
      <c r="Y5" s="41" t="s">
        <v>24</v>
      </c>
      <c r="Z5" s="28" t="s">
        <v>25</v>
      </c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29" t="s">
        <v>26</v>
      </c>
      <c r="AL5" s="29" t="s">
        <v>27</v>
      </c>
      <c r="AM5" s="31" t="s">
        <v>28</v>
      </c>
      <c r="AN5" s="31"/>
      <c r="AO5" s="29" t="s">
        <v>29</v>
      </c>
      <c r="AP5" s="9" t="s">
        <v>30</v>
      </c>
      <c r="AQ5" s="29" t="s">
        <v>31</v>
      </c>
      <c r="AR5" s="11" t="s">
        <v>32</v>
      </c>
      <c r="AS5" s="11"/>
      <c r="AT5" s="11"/>
      <c r="AU5" s="11"/>
      <c r="AV5" s="11"/>
      <c r="AW5" s="11"/>
      <c r="AX5" s="13" t="s">
        <v>33</v>
      </c>
      <c r="AY5" s="13"/>
      <c r="AZ5" s="13"/>
      <c r="BA5" s="13"/>
      <c r="BB5" s="13"/>
      <c r="BC5" s="13"/>
      <c r="BD5" s="29" t="s">
        <v>34</v>
      </c>
      <c r="BE5" s="29" t="s">
        <v>35</v>
      </c>
      <c r="BF5" s="29" t="s">
        <v>36</v>
      </c>
    </row>
    <row r="6" spans="1:58" ht="26.25" customHeight="1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29" t="s">
        <v>37</v>
      </c>
      <c r="O6" s="30" t="s">
        <v>38</v>
      </c>
      <c r="P6" s="31" t="s">
        <v>39</v>
      </c>
      <c r="Q6" s="31"/>
      <c r="R6" s="31"/>
      <c r="S6" s="31"/>
      <c r="T6" s="31"/>
      <c r="U6" s="31"/>
      <c r="V6" s="31"/>
      <c r="W6" s="31"/>
      <c r="X6" s="29"/>
      <c r="Y6" s="29"/>
      <c r="Z6" s="29" t="s">
        <v>40</v>
      </c>
      <c r="AA6" s="28" t="s">
        <v>41</v>
      </c>
      <c r="AB6" s="11"/>
      <c r="AC6" s="11"/>
      <c r="AD6" s="11"/>
      <c r="AE6" s="11"/>
      <c r="AF6" s="11"/>
      <c r="AG6" s="11"/>
      <c r="AH6" s="11"/>
      <c r="AI6" s="11"/>
      <c r="AJ6" s="11"/>
      <c r="AK6" s="13"/>
      <c r="AL6" s="29"/>
      <c r="AM6" s="29" t="s">
        <v>34</v>
      </c>
      <c r="AN6" s="29" t="s">
        <v>42</v>
      </c>
      <c r="AO6" s="29"/>
      <c r="AP6" s="29"/>
      <c r="AQ6" s="29"/>
      <c r="AR6" s="29" t="s">
        <v>43</v>
      </c>
      <c r="AS6" s="13" t="s">
        <v>39</v>
      </c>
      <c r="AT6" s="13"/>
      <c r="AU6" s="13"/>
      <c r="AV6" s="13"/>
      <c r="AW6" s="13"/>
      <c r="AX6" s="29" t="s">
        <v>44</v>
      </c>
      <c r="AY6" s="13" t="s">
        <v>39</v>
      </c>
      <c r="AZ6" s="13"/>
      <c r="BA6" s="13"/>
      <c r="BB6" s="13"/>
      <c r="BC6" s="13"/>
      <c r="BD6" s="29"/>
      <c r="BE6" s="29"/>
      <c r="BF6" s="29"/>
    </row>
    <row r="7" spans="1:58" ht="33.75" customHeight="1">
      <c r="A7" s="12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29"/>
      <c r="O7" s="32"/>
      <c r="P7" s="33" t="s">
        <v>45</v>
      </c>
      <c r="Q7" s="33" t="s">
        <v>46</v>
      </c>
      <c r="R7" s="33" t="s">
        <v>47</v>
      </c>
      <c r="S7" s="33" t="s">
        <v>17</v>
      </c>
      <c r="T7" s="41" t="s">
        <v>48</v>
      </c>
      <c r="U7" s="29" t="s">
        <v>49</v>
      </c>
      <c r="V7" s="29" t="s">
        <v>50</v>
      </c>
      <c r="W7" s="33" t="s">
        <v>51</v>
      </c>
      <c r="X7" s="29"/>
      <c r="Y7" s="29"/>
      <c r="Z7" s="29"/>
      <c r="AA7" s="31" t="s">
        <v>52</v>
      </c>
      <c r="AB7" s="31"/>
      <c r="AC7" s="31"/>
      <c r="AD7" s="31"/>
      <c r="AE7" s="11"/>
      <c r="AF7" s="31" t="s">
        <v>53</v>
      </c>
      <c r="AG7" s="11"/>
      <c r="AH7" s="11"/>
      <c r="AI7" s="11"/>
      <c r="AJ7" s="11"/>
      <c r="AK7" s="13"/>
      <c r="AL7" s="29"/>
      <c r="AM7" s="29"/>
      <c r="AN7" s="29"/>
      <c r="AO7" s="29"/>
      <c r="AP7" s="29"/>
      <c r="AQ7" s="29"/>
      <c r="AR7" s="29"/>
      <c r="AS7" s="29" t="s">
        <v>54</v>
      </c>
      <c r="AT7" s="29" t="s">
        <v>55</v>
      </c>
      <c r="AU7" s="29" t="s">
        <v>56</v>
      </c>
      <c r="AV7" s="29" t="s">
        <v>57</v>
      </c>
      <c r="AW7" s="29" t="s">
        <v>58</v>
      </c>
      <c r="AX7" s="13"/>
      <c r="AY7" s="29" t="s">
        <v>54</v>
      </c>
      <c r="AZ7" s="29" t="s">
        <v>55</v>
      </c>
      <c r="BA7" s="29" t="s">
        <v>56</v>
      </c>
      <c r="BB7" s="29" t="s">
        <v>59</v>
      </c>
      <c r="BC7" s="29" t="s">
        <v>58</v>
      </c>
      <c r="BD7" s="29"/>
      <c r="BE7" s="29"/>
      <c r="BF7" s="29"/>
    </row>
    <row r="8" spans="1:58" ht="132" customHeight="1">
      <c r="A8" s="12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29"/>
      <c r="O8" s="34"/>
      <c r="P8" s="34"/>
      <c r="Q8" s="42"/>
      <c r="R8" s="34"/>
      <c r="S8" s="34"/>
      <c r="T8" s="13"/>
      <c r="U8" s="29"/>
      <c r="V8" s="29"/>
      <c r="W8" s="34"/>
      <c r="X8" s="29"/>
      <c r="Y8" s="29"/>
      <c r="Z8" s="29"/>
      <c r="AA8" s="29" t="s">
        <v>40</v>
      </c>
      <c r="AB8" s="29" t="s">
        <v>45</v>
      </c>
      <c r="AC8" s="29" t="s">
        <v>17</v>
      </c>
      <c r="AD8" s="29" t="s">
        <v>48</v>
      </c>
      <c r="AE8" s="29" t="s">
        <v>51</v>
      </c>
      <c r="AF8" s="29" t="s">
        <v>40</v>
      </c>
      <c r="AG8" s="29" t="s">
        <v>45</v>
      </c>
      <c r="AH8" s="29" t="s">
        <v>17</v>
      </c>
      <c r="AI8" s="29" t="s">
        <v>48</v>
      </c>
      <c r="AJ8" s="29" t="s">
        <v>51</v>
      </c>
      <c r="AK8" s="13"/>
      <c r="AL8" s="29"/>
      <c r="AM8" s="29"/>
      <c r="AN8" s="29"/>
      <c r="AO8" s="29"/>
      <c r="AP8" s="29"/>
      <c r="AQ8" s="29"/>
      <c r="AR8" s="13"/>
      <c r="AS8" s="29"/>
      <c r="AT8" s="29"/>
      <c r="AU8" s="29"/>
      <c r="AV8" s="13"/>
      <c r="AW8" s="29"/>
      <c r="AX8" s="13"/>
      <c r="AY8" s="29"/>
      <c r="AZ8" s="29"/>
      <c r="BA8" s="29"/>
      <c r="BB8" s="13"/>
      <c r="BC8" s="29"/>
      <c r="BD8" s="29"/>
      <c r="BE8" s="29"/>
      <c r="BF8" s="29"/>
    </row>
    <row r="9" spans="1:58" ht="14.25">
      <c r="A9" s="14" t="s">
        <v>60</v>
      </c>
      <c r="B9" s="15">
        <v>18</v>
      </c>
      <c r="C9" s="15">
        <v>17</v>
      </c>
      <c r="D9" s="15">
        <v>51784</v>
      </c>
      <c r="E9" s="15">
        <v>4</v>
      </c>
      <c r="F9" s="15">
        <v>17</v>
      </c>
      <c r="G9" s="15">
        <v>8</v>
      </c>
      <c r="H9" s="15">
        <v>8</v>
      </c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15">
        <v>1</v>
      </c>
      <c r="Z9" s="15">
        <v>16</v>
      </c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15">
        <v>17</v>
      </c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</row>
    <row r="10" spans="1:58" ht="14.25">
      <c r="A10" s="14" t="s">
        <v>61</v>
      </c>
      <c r="B10" s="16">
        <v>65</v>
      </c>
      <c r="C10" s="16">
        <v>65</v>
      </c>
      <c r="D10" s="16">
        <v>1220390</v>
      </c>
      <c r="E10" s="16">
        <v>5</v>
      </c>
      <c r="F10" s="16">
        <v>57</v>
      </c>
      <c r="G10" s="17"/>
      <c r="H10" s="16">
        <v>1</v>
      </c>
      <c r="I10" s="17"/>
      <c r="J10" s="17"/>
      <c r="K10" s="17"/>
      <c r="L10" s="17"/>
      <c r="M10" s="16">
        <v>2</v>
      </c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6">
        <v>65</v>
      </c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>
        <v>65</v>
      </c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</row>
    <row r="11" spans="1:58" ht="14.25">
      <c r="A11" s="18" t="s">
        <v>62</v>
      </c>
      <c r="B11" s="16">
        <v>32</v>
      </c>
      <c r="C11" s="16">
        <v>26</v>
      </c>
      <c r="D11" s="16">
        <v>264881</v>
      </c>
      <c r="E11" s="16">
        <v>2</v>
      </c>
      <c r="F11" s="16">
        <v>26</v>
      </c>
      <c r="G11" s="16">
        <v>5</v>
      </c>
      <c r="H11" s="16">
        <v>4</v>
      </c>
      <c r="I11" s="17"/>
      <c r="J11" s="17"/>
      <c r="K11" s="17"/>
      <c r="L11" s="17"/>
      <c r="M11" s="16">
        <v>1</v>
      </c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6">
        <v>26</v>
      </c>
      <c r="AA11" s="16">
        <v>1</v>
      </c>
      <c r="AB11" s="16">
        <v>1</v>
      </c>
      <c r="AC11" s="17"/>
      <c r="AD11" s="17"/>
      <c r="AE11" s="17"/>
      <c r="AF11" s="17"/>
      <c r="AG11" s="17"/>
      <c r="AH11" s="17"/>
      <c r="AI11" s="17"/>
      <c r="AJ11" s="17"/>
      <c r="AK11" s="16">
        <v>26</v>
      </c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</row>
    <row r="12" spans="1:58" ht="14.25">
      <c r="A12" s="14" t="s">
        <v>63</v>
      </c>
      <c r="B12" s="19">
        <v>35</v>
      </c>
      <c r="C12" s="19">
        <v>35</v>
      </c>
      <c r="D12" s="19">
        <v>163935.9</v>
      </c>
      <c r="E12" s="19">
        <v>3</v>
      </c>
      <c r="F12" s="19">
        <v>27</v>
      </c>
      <c r="G12" s="19">
        <v>4</v>
      </c>
      <c r="H12" s="19">
        <v>4</v>
      </c>
      <c r="I12" s="36"/>
      <c r="J12" s="36"/>
      <c r="K12" s="36"/>
      <c r="L12" s="36"/>
      <c r="M12" s="19">
        <v>7</v>
      </c>
      <c r="N12" s="36">
        <v>8</v>
      </c>
      <c r="O12" s="36">
        <v>8</v>
      </c>
      <c r="P12" s="36">
        <v>8</v>
      </c>
      <c r="Q12" s="36"/>
      <c r="R12" s="36"/>
      <c r="S12" s="36"/>
      <c r="T12" s="36"/>
      <c r="U12" s="36"/>
      <c r="V12" s="36"/>
      <c r="W12" s="36"/>
      <c r="X12" s="36"/>
      <c r="Y12" s="45">
        <v>2</v>
      </c>
      <c r="Z12" s="45">
        <v>33</v>
      </c>
      <c r="AA12" s="19">
        <v>8</v>
      </c>
      <c r="AB12" s="19">
        <v>8</v>
      </c>
      <c r="AC12" s="36"/>
      <c r="AD12" s="36"/>
      <c r="AE12" s="36"/>
      <c r="AF12" s="36"/>
      <c r="AG12" s="36"/>
      <c r="AH12" s="36"/>
      <c r="AI12" s="36"/>
      <c r="AJ12" s="36"/>
      <c r="AK12" s="19">
        <v>34</v>
      </c>
      <c r="AL12" s="36"/>
      <c r="AM12" s="36"/>
      <c r="AN12" s="36"/>
      <c r="AO12" s="36">
        <v>1</v>
      </c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</row>
    <row r="13" spans="1:58" ht="14.25">
      <c r="A13" s="14" t="s">
        <v>64</v>
      </c>
      <c r="B13" s="20">
        <v>50</v>
      </c>
      <c r="C13" s="20">
        <v>50</v>
      </c>
      <c r="D13" s="20">
        <v>276015.8</v>
      </c>
      <c r="E13" s="20">
        <v>17</v>
      </c>
      <c r="F13" s="20">
        <v>50</v>
      </c>
      <c r="G13" s="20">
        <v>17</v>
      </c>
      <c r="H13" s="20">
        <v>23</v>
      </c>
      <c r="I13" s="21"/>
      <c r="J13" s="21"/>
      <c r="K13" s="21"/>
      <c r="L13" s="21"/>
      <c r="M13" s="20">
        <v>3</v>
      </c>
      <c r="N13" s="20">
        <v>3</v>
      </c>
      <c r="O13" s="20">
        <v>3</v>
      </c>
      <c r="P13" s="20">
        <v>3</v>
      </c>
      <c r="Q13" s="21"/>
      <c r="R13" s="21"/>
      <c r="S13" s="21"/>
      <c r="T13" s="21"/>
      <c r="U13" s="21"/>
      <c r="V13" s="21"/>
      <c r="W13" s="21"/>
      <c r="X13" s="21"/>
      <c r="Y13" s="21"/>
      <c r="Z13" s="20">
        <v>50</v>
      </c>
      <c r="AA13" s="20">
        <v>8</v>
      </c>
      <c r="AB13" s="20">
        <v>5</v>
      </c>
      <c r="AC13" s="21"/>
      <c r="AD13" s="21"/>
      <c r="AE13" s="20">
        <v>3</v>
      </c>
      <c r="AF13" s="21"/>
      <c r="AG13" s="21"/>
      <c r="AH13" s="21"/>
      <c r="AI13" s="21"/>
      <c r="AJ13" s="21"/>
      <c r="AK13" s="20">
        <v>50</v>
      </c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</row>
    <row r="14" spans="1:58" ht="14.25">
      <c r="A14" s="14" t="s">
        <v>65</v>
      </c>
      <c r="B14" s="16">
        <v>18</v>
      </c>
      <c r="C14" s="16">
        <v>18</v>
      </c>
      <c r="D14" s="16">
        <v>52938.35</v>
      </c>
      <c r="E14" s="17"/>
      <c r="F14" s="16">
        <v>16</v>
      </c>
      <c r="G14" s="16">
        <v>3</v>
      </c>
      <c r="H14" s="16">
        <v>1</v>
      </c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6">
        <v>18</v>
      </c>
      <c r="AA14" s="16">
        <v>2</v>
      </c>
      <c r="AB14" s="16">
        <v>2</v>
      </c>
      <c r="AC14" s="17"/>
      <c r="AD14" s="17"/>
      <c r="AE14" s="17"/>
      <c r="AF14" s="17"/>
      <c r="AG14" s="17"/>
      <c r="AH14" s="17"/>
      <c r="AI14" s="17"/>
      <c r="AJ14" s="17"/>
      <c r="AK14" s="16">
        <v>18</v>
      </c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</row>
    <row r="15" spans="1:58" ht="14.25">
      <c r="A15" s="14" t="s">
        <v>66</v>
      </c>
      <c r="B15" s="20">
        <v>14</v>
      </c>
      <c r="C15" s="20">
        <v>10</v>
      </c>
      <c r="D15" s="20">
        <v>82000</v>
      </c>
      <c r="E15" s="21"/>
      <c r="F15" s="20">
        <v>10</v>
      </c>
      <c r="G15" s="20">
        <v>3</v>
      </c>
      <c r="H15" s="20">
        <v>4</v>
      </c>
      <c r="I15" s="21"/>
      <c r="J15" s="21"/>
      <c r="K15" s="21"/>
      <c r="L15" s="21"/>
      <c r="M15" s="21"/>
      <c r="N15" s="20">
        <v>3</v>
      </c>
      <c r="O15" s="20">
        <v>3</v>
      </c>
      <c r="P15" s="20">
        <v>3</v>
      </c>
      <c r="Q15" s="21"/>
      <c r="R15" s="21"/>
      <c r="S15" s="21"/>
      <c r="T15" s="21"/>
      <c r="U15" s="21"/>
      <c r="V15" s="21"/>
      <c r="W15" s="21"/>
      <c r="X15" s="21"/>
      <c r="Y15" s="21"/>
      <c r="Z15" s="20">
        <v>10</v>
      </c>
      <c r="AA15" s="20">
        <v>3</v>
      </c>
      <c r="AB15" s="20">
        <v>3</v>
      </c>
      <c r="AC15" s="21"/>
      <c r="AD15" s="21"/>
      <c r="AE15" s="21"/>
      <c r="AF15" s="21"/>
      <c r="AG15" s="21"/>
      <c r="AH15" s="21"/>
      <c r="AI15" s="21"/>
      <c r="AJ15" s="21"/>
      <c r="AK15" s="20">
        <v>10</v>
      </c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</row>
    <row r="16" spans="1:58" ht="14.25">
      <c r="A16" s="18" t="s">
        <v>67</v>
      </c>
      <c r="B16" s="16">
        <v>33</v>
      </c>
      <c r="C16" s="16">
        <v>31</v>
      </c>
      <c r="D16" s="16">
        <v>54213.5</v>
      </c>
      <c r="E16" s="17"/>
      <c r="F16" s="22">
        <v>29</v>
      </c>
      <c r="G16" s="16">
        <v>7</v>
      </c>
      <c r="H16" s="16">
        <v>4</v>
      </c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6">
        <v>1</v>
      </c>
      <c r="Z16" s="16">
        <v>30</v>
      </c>
      <c r="AA16" s="16">
        <v>3</v>
      </c>
      <c r="AB16" s="16">
        <v>3</v>
      </c>
      <c r="AC16" s="17"/>
      <c r="AD16" s="17"/>
      <c r="AE16" s="17"/>
      <c r="AF16" s="17"/>
      <c r="AG16" s="17"/>
      <c r="AH16" s="17"/>
      <c r="AI16" s="17"/>
      <c r="AJ16" s="17"/>
      <c r="AK16" s="16">
        <v>31</v>
      </c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</row>
    <row r="17" spans="1:58" ht="14.25">
      <c r="A17" s="14" t="s">
        <v>68</v>
      </c>
      <c r="B17" s="20">
        <v>10</v>
      </c>
      <c r="C17" s="20">
        <v>10</v>
      </c>
      <c r="D17" s="20">
        <v>91575</v>
      </c>
      <c r="E17" s="21"/>
      <c r="F17" s="20">
        <v>10</v>
      </c>
      <c r="G17" s="20">
        <v>10</v>
      </c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0">
        <v>10</v>
      </c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0">
        <v>10</v>
      </c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</row>
    <row r="18" spans="1:58" ht="14.25">
      <c r="A18" s="23" t="s">
        <v>69</v>
      </c>
      <c r="B18" s="22">
        <v>32</v>
      </c>
      <c r="C18" s="22">
        <v>29</v>
      </c>
      <c r="D18" s="22">
        <v>66840.95</v>
      </c>
      <c r="E18" s="22">
        <v>23</v>
      </c>
      <c r="F18" s="22">
        <v>28</v>
      </c>
      <c r="G18" s="22">
        <v>3</v>
      </c>
      <c r="H18" s="22">
        <v>2</v>
      </c>
      <c r="I18" s="37"/>
      <c r="J18" s="37"/>
      <c r="K18" s="37"/>
      <c r="L18" s="37"/>
      <c r="M18" s="37"/>
      <c r="N18" s="38">
        <v>3</v>
      </c>
      <c r="O18" s="39">
        <v>3</v>
      </c>
      <c r="P18" s="40">
        <v>3</v>
      </c>
      <c r="Q18" s="43"/>
      <c r="R18" s="39"/>
      <c r="S18" s="39"/>
      <c r="T18" s="37"/>
      <c r="U18" s="44"/>
      <c r="V18" s="44"/>
      <c r="W18" s="39"/>
      <c r="X18" s="44"/>
      <c r="Y18" s="38">
        <v>4</v>
      </c>
      <c r="Z18" s="44">
        <v>25</v>
      </c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22">
        <v>28</v>
      </c>
      <c r="AL18" s="44"/>
      <c r="AM18" s="44"/>
      <c r="AN18" s="44"/>
      <c r="AO18" s="44"/>
      <c r="AP18" s="44"/>
      <c r="AQ18" s="46"/>
      <c r="AR18" s="16">
        <v>1</v>
      </c>
      <c r="AS18" s="47">
        <v>1</v>
      </c>
      <c r="AT18" s="46"/>
      <c r="AU18" s="46"/>
      <c r="AV18" s="17"/>
      <c r="AW18" s="46"/>
      <c r="AX18" s="48"/>
      <c r="AY18" s="46"/>
      <c r="AZ18" s="46"/>
      <c r="BA18" s="46"/>
      <c r="BB18" s="17"/>
      <c r="BC18" s="49"/>
      <c r="BD18" s="46"/>
      <c r="BE18" s="46"/>
      <c r="BF18" s="46"/>
    </row>
    <row r="19" spans="1:58" ht="14.25">
      <c r="A19" s="1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50"/>
    </row>
    <row r="20" spans="1:58" ht="14.25">
      <c r="A20" s="14" t="s">
        <v>70</v>
      </c>
      <c r="B20" s="24">
        <f aca="true" t="shared" si="0" ref="B20:H20">SUM(B9:B18)</f>
        <v>307</v>
      </c>
      <c r="C20" s="24">
        <f t="shared" si="0"/>
        <v>291</v>
      </c>
      <c r="D20" s="24">
        <f t="shared" si="0"/>
        <v>2324574.5</v>
      </c>
      <c r="E20" s="24">
        <f t="shared" si="0"/>
        <v>54</v>
      </c>
      <c r="F20" s="24">
        <f t="shared" si="0"/>
        <v>270</v>
      </c>
      <c r="G20" s="24">
        <f t="shared" si="0"/>
        <v>60</v>
      </c>
      <c r="H20" s="24">
        <f t="shared" si="0"/>
        <v>51</v>
      </c>
      <c r="I20" s="24">
        <f aca="true" t="shared" si="1" ref="I20:AE20">SUM(I9:I18)</f>
        <v>0</v>
      </c>
      <c r="J20" s="24">
        <f t="shared" si="1"/>
        <v>0</v>
      </c>
      <c r="K20" s="24">
        <f t="shared" si="1"/>
        <v>0</v>
      </c>
      <c r="L20" s="24">
        <f t="shared" si="1"/>
        <v>0</v>
      </c>
      <c r="M20" s="24">
        <f t="shared" si="1"/>
        <v>13</v>
      </c>
      <c r="N20" s="24">
        <f t="shared" si="1"/>
        <v>17</v>
      </c>
      <c r="O20" s="24">
        <f t="shared" si="1"/>
        <v>17</v>
      </c>
      <c r="P20" s="24">
        <f t="shared" si="1"/>
        <v>17</v>
      </c>
      <c r="Q20" s="24">
        <f t="shared" si="1"/>
        <v>0</v>
      </c>
      <c r="R20" s="24">
        <f t="shared" si="1"/>
        <v>0</v>
      </c>
      <c r="S20" s="24">
        <f t="shared" si="1"/>
        <v>0</v>
      </c>
      <c r="T20" s="24">
        <f t="shared" si="1"/>
        <v>0</v>
      </c>
      <c r="U20" s="24">
        <f t="shared" si="1"/>
        <v>0</v>
      </c>
      <c r="V20" s="24">
        <f t="shared" si="1"/>
        <v>0</v>
      </c>
      <c r="W20" s="24">
        <f t="shared" si="1"/>
        <v>0</v>
      </c>
      <c r="X20" s="24">
        <f t="shared" si="1"/>
        <v>0</v>
      </c>
      <c r="Y20" s="24">
        <f t="shared" si="1"/>
        <v>8</v>
      </c>
      <c r="Z20" s="24">
        <f t="shared" si="1"/>
        <v>283</v>
      </c>
      <c r="AA20" s="24">
        <f t="shared" si="1"/>
        <v>25</v>
      </c>
      <c r="AB20" s="24">
        <f t="shared" si="1"/>
        <v>22</v>
      </c>
      <c r="AC20" s="24">
        <f t="shared" si="1"/>
        <v>0</v>
      </c>
      <c r="AD20" s="24">
        <f t="shared" si="1"/>
        <v>0</v>
      </c>
      <c r="AE20" s="24">
        <f t="shared" si="1"/>
        <v>3</v>
      </c>
      <c r="AF20" s="24">
        <f aca="true" t="shared" si="2" ref="AF20:AS20">SUM(AF9:AF18)</f>
        <v>0</v>
      </c>
      <c r="AG20" s="24">
        <f t="shared" si="2"/>
        <v>0</v>
      </c>
      <c r="AH20" s="24">
        <f t="shared" si="2"/>
        <v>0</v>
      </c>
      <c r="AI20" s="24">
        <f t="shared" si="2"/>
        <v>0</v>
      </c>
      <c r="AJ20" s="24">
        <f t="shared" si="2"/>
        <v>0</v>
      </c>
      <c r="AK20" s="24">
        <f t="shared" si="2"/>
        <v>289</v>
      </c>
      <c r="AL20" s="24">
        <f t="shared" si="2"/>
        <v>0</v>
      </c>
      <c r="AM20" s="24">
        <f t="shared" si="2"/>
        <v>0</v>
      </c>
      <c r="AN20" s="24">
        <f t="shared" si="2"/>
        <v>0</v>
      </c>
      <c r="AO20" s="24">
        <f t="shared" si="2"/>
        <v>1</v>
      </c>
      <c r="AP20" s="24">
        <f t="shared" si="2"/>
        <v>0</v>
      </c>
      <c r="AQ20" s="24">
        <f t="shared" si="2"/>
        <v>0</v>
      </c>
      <c r="AR20" s="24">
        <f t="shared" si="2"/>
        <v>1</v>
      </c>
      <c r="AS20" s="24">
        <f t="shared" si="2"/>
        <v>1</v>
      </c>
      <c r="AT20" s="24">
        <f aca="true" t="shared" si="3" ref="AT20:BF20">SUM(AT9:AT18)</f>
        <v>0</v>
      </c>
      <c r="AU20" s="24">
        <f t="shared" si="3"/>
        <v>0</v>
      </c>
      <c r="AV20" s="24">
        <f t="shared" si="3"/>
        <v>0</v>
      </c>
      <c r="AW20" s="24">
        <f t="shared" si="3"/>
        <v>0</v>
      </c>
      <c r="AX20" s="24">
        <f t="shared" si="3"/>
        <v>0</v>
      </c>
      <c r="AY20" s="24">
        <f t="shared" si="3"/>
        <v>0</v>
      </c>
      <c r="AZ20" s="24">
        <f t="shared" si="3"/>
        <v>0</v>
      </c>
      <c r="BA20" s="24">
        <f t="shared" si="3"/>
        <v>0</v>
      </c>
      <c r="BB20" s="24">
        <f t="shared" si="3"/>
        <v>0</v>
      </c>
      <c r="BC20" s="24">
        <f t="shared" si="3"/>
        <v>0</v>
      </c>
      <c r="BD20" s="24">
        <f t="shared" si="3"/>
        <v>0</v>
      </c>
      <c r="BE20" s="24">
        <f t="shared" si="3"/>
        <v>0</v>
      </c>
      <c r="BF20" s="24">
        <f t="shared" si="3"/>
        <v>0</v>
      </c>
    </row>
    <row r="21" spans="1:58" ht="33.75" customHeight="1">
      <c r="A21" s="25" t="s">
        <v>71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</row>
    <row r="22" spans="1:58" ht="268.5" customHeight="1">
      <c r="A22" s="26" t="s">
        <v>72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</row>
  </sheetData>
  <sheetProtection/>
  <mergeCells count="71">
    <mergeCell ref="A1:BF1"/>
    <mergeCell ref="A3:F3"/>
    <mergeCell ref="AT3:BF3"/>
    <mergeCell ref="E4:M4"/>
    <mergeCell ref="N4:X4"/>
    <mergeCell ref="Y4:AJ4"/>
    <mergeCell ref="AK4:AO4"/>
    <mergeCell ref="AP4:AQ4"/>
    <mergeCell ref="AR4:BC4"/>
    <mergeCell ref="BD4:BF4"/>
    <mergeCell ref="N5:W5"/>
    <mergeCell ref="Z5:AJ5"/>
    <mergeCell ref="AM5:AN5"/>
    <mergeCell ref="AR5:AW5"/>
    <mergeCell ref="AX5:BC5"/>
    <mergeCell ref="P6:W6"/>
    <mergeCell ref="AA6:AJ6"/>
    <mergeCell ref="AS6:AW6"/>
    <mergeCell ref="AY6:BC6"/>
    <mergeCell ref="AA7:AE7"/>
    <mergeCell ref="AF7:AJ7"/>
    <mergeCell ref="A21:BF21"/>
    <mergeCell ref="A22:BF22"/>
    <mergeCell ref="A4:A8"/>
    <mergeCell ref="B4:B8"/>
    <mergeCell ref="C4:C8"/>
    <mergeCell ref="D4:D8"/>
    <mergeCell ref="E5:E8"/>
    <mergeCell ref="F5:F8"/>
    <mergeCell ref="G5:G8"/>
    <mergeCell ref="H5:H8"/>
    <mergeCell ref="I5:I8"/>
    <mergeCell ref="J5:J8"/>
    <mergeCell ref="K5:K8"/>
    <mergeCell ref="L5:L8"/>
    <mergeCell ref="M5:M8"/>
    <mergeCell ref="N6:N8"/>
    <mergeCell ref="O6:O8"/>
    <mergeCell ref="P7:P8"/>
    <mergeCell ref="Q7:Q8"/>
    <mergeCell ref="R7:R8"/>
    <mergeCell ref="S7:S8"/>
    <mergeCell ref="T7:T8"/>
    <mergeCell ref="U7:U8"/>
    <mergeCell ref="V7:V8"/>
    <mergeCell ref="W7:W8"/>
    <mergeCell ref="X5:X8"/>
    <mergeCell ref="Y5:Y8"/>
    <mergeCell ref="Z6:Z8"/>
    <mergeCell ref="AK5:AK8"/>
    <mergeCell ref="AL5:AL8"/>
    <mergeCell ref="AM6:AM8"/>
    <mergeCell ref="AN6:AN8"/>
    <mergeCell ref="AO5:AO8"/>
    <mergeCell ref="AP5:AP8"/>
    <mergeCell ref="AQ5:AQ8"/>
    <mergeCell ref="AR6:AR8"/>
    <mergeCell ref="AS7:AS8"/>
    <mergeCell ref="AT7:AT8"/>
    <mergeCell ref="AU7:AU8"/>
    <mergeCell ref="AV7:AV8"/>
    <mergeCell ref="AW7:AW8"/>
    <mergeCell ref="AX6:AX8"/>
    <mergeCell ref="AY7:AY8"/>
    <mergeCell ref="AZ7:AZ8"/>
    <mergeCell ref="BA7:BA8"/>
    <mergeCell ref="BB7:BB8"/>
    <mergeCell ref="BC7:BC8"/>
    <mergeCell ref="BD5:BD8"/>
    <mergeCell ref="BE5:BE8"/>
    <mergeCell ref="BF5:BF8"/>
  </mergeCells>
  <printOptions/>
  <pageMargins left="0.5506944444444445" right="0.5506944444444445" top="0.5902777777777778" bottom="0.38958333333333334" header="0.3145833333333333" footer="0.3145833333333333"/>
  <pageSetup fitToHeight="0" fitToWidth="1" horizontalDpi="600" verticalDpi="600" orientation="landscape" paperSize="9" scale="51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YlmF</dc:creator>
  <cp:keywords/>
  <dc:description/>
  <cp:lastModifiedBy>南有乔木1397546624</cp:lastModifiedBy>
  <dcterms:created xsi:type="dcterms:W3CDTF">2009-06-12T03:12:29Z</dcterms:created>
  <dcterms:modified xsi:type="dcterms:W3CDTF">2020-01-14T08:55:43Z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